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장학금\대외학술장학금\"/>
    </mc:Choice>
  </mc:AlternateContent>
  <xr:revisionPtr revIDLastSave="0" documentId="8_{E62C59DF-78FE-4000-9690-122644974214}" xr6:coauthVersionLast="36" xr6:coauthVersionMax="36" xr10:uidLastSave="{00000000-0000-0000-0000-000000000000}"/>
  <bookViews>
    <workbookView xWindow="32100" yWindow="420" windowWidth="14505" windowHeight="6930" xr2:uid="{00000000-000D-0000-FFFF-FFFF00000000}"/>
  </bookViews>
  <sheets>
    <sheet name="학과명" sheetId="1" r:id="rId1"/>
  </sheets>
  <definedNames>
    <definedName name="_xlnm._FilterDatabase" localSheetId="0" hidden="1">학과명!$A$3:$Q$3</definedName>
  </definedNames>
  <calcPr calcId="191029"/>
</workbook>
</file>

<file path=xl/calcChain.xml><?xml version="1.0" encoding="utf-8"?>
<calcChain xmlns="http://schemas.openxmlformats.org/spreadsheetml/2006/main">
  <c r="I20" i="1" l="1"/>
  <c r="N20" i="1"/>
</calcChain>
</file>

<file path=xl/sharedStrings.xml><?xml version="1.0" encoding="utf-8"?>
<sst xmlns="http://schemas.openxmlformats.org/spreadsheetml/2006/main" count="155" uniqueCount="98">
  <si>
    <t>순번</t>
  </si>
  <si>
    <t>대회명</t>
  </si>
  <si>
    <t>대회규모
(국제/전국/지역내)</t>
  </si>
  <si>
    <t>학과</t>
  </si>
  <si>
    <t>학년</t>
  </si>
  <si>
    <t>이름</t>
  </si>
  <si>
    <t>학번</t>
  </si>
  <si>
    <t>은행</t>
  </si>
  <si>
    <t xml:space="preserve">계좌번호 </t>
  </si>
  <si>
    <t>예금주</t>
  </si>
  <si>
    <t>장학금액</t>
  </si>
  <si>
    <t>비고</t>
  </si>
  <si>
    <t>개인</t>
  </si>
  <si>
    <t>전국</t>
  </si>
  <si>
    <t>지역내</t>
  </si>
  <si>
    <t>1위 대상</t>
    <phoneticPr fontId="2" type="noConversion"/>
  </si>
  <si>
    <t>지역내</t>
    <phoneticPr fontId="2" type="noConversion"/>
  </si>
  <si>
    <t>대상 금상 은상</t>
    <phoneticPr fontId="2" type="noConversion"/>
  </si>
  <si>
    <t>제11회 한국미용기능경기대회</t>
    <phoneticPr fontId="2" type="noConversion"/>
  </si>
  <si>
    <t>국제</t>
    <phoneticPr fontId="2" type="noConversion"/>
  </si>
  <si>
    <t>제53회 응급처치법 경연대회</t>
    <phoneticPr fontId="2" type="noConversion"/>
  </si>
  <si>
    <t>응급구조학과</t>
    <phoneticPr fontId="2" type="noConversion"/>
  </si>
  <si>
    <t>뷰티디자인경영학과</t>
    <phoneticPr fontId="2" type="noConversion"/>
  </si>
  <si>
    <t>우○○</t>
    <phoneticPr fontId="2" type="noConversion"/>
  </si>
  <si>
    <t>송○○</t>
    <phoneticPr fontId="2" type="noConversion"/>
  </si>
  <si>
    <t>대○○</t>
    <phoneticPr fontId="2" type="noConversion"/>
  </si>
  <si>
    <t>학○○</t>
    <phoneticPr fontId="2" type="noConversion"/>
  </si>
  <si>
    <t>교○○</t>
    <phoneticPr fontId="2" type="noConversion"/>
  </si>
  <si>
    <t>하나은행</t>
    <phoneticPr fontId="2" type="noConversion"/>
  </si>
  <si>
    <t>하나은행</t>
    <phoneticPr fontId="2" type="noConversion"/>
  </si>
  <si>
    <t>국민은행</t>
    <phoneticPr fontId="2" type="noConversion"/>
  </si>
  <si>
    <t>647-000000-00000</t>
    <phoneticPr fontId="2" type="noConversion"/>
  </si>
  <si>
    <t>601-000000-00000</t>
    <phoneticPr fontId="2" type="noConversion"/>
  </si>
  <si>
    <t>000000-00-000000</t>
    <phoneticPr fontId="2" type="noConversion"/>
  </si>
  <si>
    <t>대표지급</t>
  </si>
  <si>
    <t>←예시삭제 후 작성</t>
    <phoneticPr fontId="2" type="noConversion"/>
  </si>
  <si>
    <t>대회 시상내역
(3위까지 시상명)</t>
    <phoneticPr fontId="2" type="noConversion"/>
  </si>
  <si>
    <t>교○○</t>
    <phoneticPr fontId="2" type="noConversion"/>
  </si>
  <si>
    <t>장○○</t>
    <phoneticPr fontId="2" type="noConversion"/>
  </si>
  <si>
    <t>수상 실적 (부문명)</t>
    <phoneticPr fontId="2" type="noConversion"/>
  </si>
  <si>
    <t>참가구분
(개인/단체)</t>
    <phoneticPr fontId="2" type="noConversion"/>
  </si>
  <si>
    <t>단체</t>
    <phoneticPr fontId="2" type="noConversion"/>
  </si>
  <si>
    <t>금○○</t>
    <phoneticPr fontId="2" type="noConversion"/>
  </si>
  <si>
    <t>-</t>
    <phoneticPr fontId="2" type="noConversion"/>
  </si>
  <si>
    <t>-</t>
    <phoneticPr fontId="2" type="noConversion"/>
  </si>
  <si>
    <t>2019 KOREA 월드푸드 챔피언십</t>
    <phoneticPr fontId="2" type="noConversion"/>
  </si>
  <si>
    <t>합계</t>
    <phoneticPr fontId="2" type="noConversion"/>
  </si>
  <si>
    <t>헤어커트</t>
    <phoneticPr fontId="2" type="noConversion"/>
  </si>
  <si>
    <t>전시경연-제과/디저트</t>
    <phoneticPr fontId="2" type="noConversion"/>
  </si>
  <si>
    <t>3위 우수상</t>
    <phoneticPr fontId="2" type="noConversion"/>
  </si>
  <si>
    <t>1위 대상</t>
    <phoneticPr fontId="2" type="noConversion"/>
  </si>
  <si>
    <t>수상부문</t>
    <phoneticPr fontId="2" type="noConversion"/>
  </si>
  <si>
    <t>등수</t>
    <phoneticPr fontId="2" type="noConversion"/>
  </si>
  <si>
    <t>2020학년도 1학기 대외 학술활동 수상자 명단</t>
    <phoneticPr fontId="2" type="noConversion"/>
  </si>
  <si>
    <t>글로벌창작요리 경연</t>
    <phoneticPr fontId="2" type="noConversion"/>
  </si>
  <si>
    <t>★ 유의사항</t>
    <phoneticPr fontId="2" type="noConversion"/>
  </si>
  <si>
    <r>
      <t xml:space="preserve">1. </t>
    </r>
    <r>
      <rPr>
        <b/>
        <sz val="16"/>
        <color rgb="FFFF0000"/>
        <rFont val="맑은 고딕"/>
        <family val="3"/>
        <charset val="129"/>
        <scheme val="major"/>
      </rPr>
      <t>타 학과 학생</t>
    </r>
    <r>
      <rPr>
        <b/>
        <sz val="16"/>
        <color theme="1"/>
        <rFont val="맑은 고딕"/>
        <family val="3"/>
        <charset val="129"/>
        <scheme val="major"/>
      </rPr>
      <t xml:space="preserve"> 및 </t>
    </r>
    <r>
      <rPr>
        <b/>
        <sz val="16"/>
        <color rgb="FFFF0000"/>
        <rFont val="맑은 고딕"/>
        <family val="3"/>
        <charset val="129"/>
        <scheme val="major"/>
      </rPr>
      <t>타 대학 학생</t>
    </r>
    <r>
      <rPr>
        <b/>
        <sz val="16"/>
        <color theme="1"/>
        <rFont val="맑은 고딕"/>
        <family val="3"/>
        <charset val="129"/>
        <scheme val="major"/>
      </rPr>
      <t xml:space="preserve">과 같이 조를 이루어 단체 출전한 경우,  타 학과 학생 및 타 대학 학생 </t>
    </r>
    <r>
      <rPr>
        <b/>
        <sz val="16"/>
        <color rgb="FFFF0000"/>
        <rFont val="맑은 고딕"/>
        <family val="3"/>
        <charset val="129"/>
        <scheme val="major"/>
      </rPr>
      <t>참여 인원 표시</t>
    </r>
    <r>
      <rPr>
        <b/>
        <sz val="16"/>
        <color theme="1"/>
        <rFont val="맑은 고딕"/>
        <family val="3"/>
        <charset val="129"/>
        <scheme val="major"/>
      </rPr>
      <t>(장학금액 1/n)
    → A학과 학생과 B학과 학생이 단체로 출전한 경우, 사전협의 후 한 학과에서만 제출 부탁드립니다.</t>
    </r>
    <phoneticPr fontId="2" type="noConversion"/>
  </si>
  <si>
    <t>2. 빈칸없이 작성(개인/단체 여부, 학번 정확히 작성)</t>
    <phoneticPr fontId="2" type="noConversion"/>
  </si>
  <si>
    <r>
      <t xml:space="preserve">4. 첨부파일은 </t>
    </r>
    <r>
      <rPr>
        <b/>
        <sz val="16"/>
        <color rgb="FFFF0000"/>
        <rFont val="맑은 고딕"/>
        <family val="3"/>
        <charset val="129"/>
        <scheme val="major"/>
      </rPr>
      <t>대회기준</t>
    </r>
    <r>
      <rPr>
        <b/>
        <sz val="16"/>
        <color theme="1"/>
        <rFont val="맑은 고딕"/>
        <family val="3"/>
        <charset val="129"/>
        <scheme val="major"/>
      </rPr>
      <t>으로 폴더를 만들어서 제출 부탁드립니다. 예)"한국미용기능경기대회" 폴더 안에 대회요강, 통장사본, 상장사본</t>
    </r>
    <phoneticPr fontId="2" type="noConversion"/>
  </si>
  <si>
    <t>제 9회 대전 전국요리경연대회</t>
    <phoneticPr fontId="2" type="noConversion"/>
  </si>
  <si>
    <t>전국</t>
    <phoneticPr fontId="2" type="noConversion"/>
  </si>
  <si>
    <t>2위 최우수상</t>
    <phoneticPr fontId="2" type="noConversion"/>
  </si>
  <si>
    <t>외식조리학부 외식조리전공</t>
    <phoneticPr fontId="2" type="noConversion"/>
  </si>
  <si>
    <t>601-000000-00000</t>
    <phoneticPr fontId="2" type="noConversion"/>
  </si>
  <si>
    <t>장○○</t>
    <phoneticPr fontId="2" type="noConversion"/>
  </si>
  <si>
    <t>대상 최우수상 우수상</t>
    <phoneticPr fontId="2" type="noConversion"/>
  </si>
  <si>
    <t>제 9회 대전 전국요리경연대회</t>
    <phoneticPr fontId="2" type="noConversion"/>
  </si>
  <si>
    <t>전국</t>
    <phoneticPr fontId="2" type="noConversion"/>
  </si>
  <si>
    <t>2위 최우수상</t>
    <phoneticPr fontId="2" type="noConversion"/>
  </si>
  <si>
    <t>글로벌창작요리 경연</t>
    <phoneticPr fontId="2" type="noConversion"/>
  </si>
  <si>
    <t>외식조리학부 외식조리전공</t>
    <phoneticPr fontId="2" type="noConversion"/>
  </si>
  <si>
    <t>학○○</t>
    <phoneticPr fontId="2" type="noConversion"/>
  </si>
  <si>
    <t>-</t>
    <phoneticPr fontId="2" type="noConversion"/>
  </si>
  <si>
    <t>-</t>
    <phoneticPr fontId="2" type="noConversion"/>
  </si>
  <si>
    <t>대상 최우수상 우수상</t>
    <phoneticPr fontId="2" type="noConversion"/>
  </si>
  <si>
    <t>제 9회 대전 전국요리경연대회</t>
    <phoneticPr fontId="2" type="noConversion"/>
  </si>
  <si>
    <t>전국</t>
    <phoneticPr fontId="2" type="noConversion"/>
  </si>
  <si>
    <t>2위 최우수상</t>
    <phoneticPr fontId="2" type="noConversion"/>
  </si>
  <si>
    <t>글로벌창작요리 경연</t>
    <phoneticPr fontId="2" type="noConversion"/>
  </si>
  <si>
    <t>외식조리학부 외식조리전공</t>
    <phoneticPr fontId="2" type="noConversion"/>
  </si>
  <si>
    <t>팀○○</t>
    <phoneticPr fontId="2" type="noConversion"/>
  </si>
  <si>
    <t>-</t>
    <phoneticPr fontId="2" type="noConversion"/>
  </si>
  <si>
    <t>-</t>
    <phoneticPr fontId="2" type="noConversion"/>
  </si>
  <si>
    <t>팀○○</t>
    <phoneticPr fontId="2" type="noConversion"/>
  </si>
  <si>
    <t>대상 최우수상 우수상</t>
    <phoneticPr fontId="2" type="noConversion"/>
  </si>
  <si>
    <t>학○○</t>
    <phoneticPr fontId="2" type="noConversion"/>
  </si>
  <si>
    <t>2019 KOREA 월드푸드 챔피언십</t>
    <phoneticPr fontId="2" type="noConversion"/>
  </si>
  <si>
    <t>단체</t>
    <phoneticPr fontId="2" type="noConversion"/>
  </si>
  <si>
    <t>장○○</t>
    <phoneticPr fontId="2" type="noConversion"/>
  </si>
  <si>
    <t>하나은행</t>
    <phoneticPr fontId="2" type="noConversion"/>
  </si>
  <si>
    <t>대상 최우수상 우수상</t>
    <phoneticPr fontId="2" type="noConversion"/>
  </si>
  <si>
    <t>외식조리학부 외식조리전공</t>
    <phoneticPr fontId="2" type="noConversion"/>
  </si>
  <si>
    <t>-</t>
    <phoneticPr fontId="2" type="noConversion"/>
  </si>
  <si>
    <t>-</t>
    <phoneticPr fontId="2" type="noConversion"/>
  </si>
  <si>
    <t>대상 최우수상 우수상</t>
    <phoneticPr fontId="2" type="noConversion"/>
  </si>
  <si>
    <t>3위 우수상</t>
    <phoneticPr fontId="2" type="noConversion"/>
  </si>
  <si>
    <t>대상 최우수상 우수상</t>
    <phoneticPr fontId="2" type="noConversion"/>
  </si>
  <si>
    <r>
      <t xml:space="preserve">3. 통장사본 제출 시 우측상단에 </t>
    </r>
    <r>
      <rPr>
        <b/>
        <sz val="16"/>
        <color rgb="FFFF0000"/>
        <rFont val="맑은 고딕"/>
        <family val="3"/>
        <charset val="129"/>
        <scheme val="major"/>
      </rPr>
      <t>학번 작성</t>
    </r>
    <r>
      <rPr>
        <b/>
        <sz val="16"/>
        <color theme="1"/>
        <rFont val="맑은 고딕"/>
        <family val="3"/>
        <charset val="129"/>
        <scheme val="major"/>
      </rPr>
      <t xml:space="preserve"> 후 제출 부탁드립니다.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</si>
</sst>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4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D9FFFF"/>
        <bgColor indexed="64"/>
      </patternFill>
    </fill>
    <fill>
      <patternFill patternType="solid">
        <fgColor rgb="FFFDFEE8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1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41" fontId="8" fillId="0" borderId="1" xfId="1" applyFont="1" applyFill="1" applyBorder="1" applyAlignment="1">
      <alignment vertical="center"/>
    </xf>
    <xf numFmtId="41" fontId="8" fillId="0" borderId="1" xfId="1" applyFont="1" applyFill="1" applyBorder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41" fontId="9" fillId="0" borderId="0" xfId="1" applyFont="1" applyAlignment="1">
      <alignment horizontal="center" vertical="center"/>
    </xf>
    <xf numFmtId="0" fontId="8" fillId="0" borderId="0" xfId="0" applyFont="1" applyBorder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right" vertical="center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17" xfId="0" applyFont="1" applyFill="1" applyBorder="1">
      <alignment vertical="center"/>
    </xf>
    <xf numFmtId="0" fontId="4" fillId="2" borderId="1" xfId="0" applyFont="1" applyFill="1" applyBorder="1" applyAlignment="1">
      <alignment horizontal="left" vertical="center" indent="1"/>
    </xf>
    <xf numFmtId="0" fontId="4" fillId="3" borderId="1" xfId="0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indent="1"/>
    </xf>
    <xf numFmtId="0" fontId="8" fillId="0" borderId="1" xfId="0" applyNumberFormat="1" applyFont="1" applyFill="1" applyBorder="1" applyAlignment="1">
      <alignment horizontal="left" vertical="center" inden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vertical="center"/>
    </xf>
    <xf numFmtId="0" fontId="12" fillId="4" borderId="20" xfId="0" applyFont="1" applyFill="1" applyBorder="1" applyAlignment="1">
      <alignment horizontal="center" vertical="center"/>
    </xf>
    <xf numFmtId="41" fontId="12" fillId="4" borderId="20" xfId="1" applyFont="1" applyFill="1" applyBorder="1" applyAlignment="1">
      <alignment horizontal="center" vertical="center"/>
    </xf>
    <xf numFmtId="0" fontId="12" fillId="4" borderId="20" xfId="0" applyFont="1" applyFill="1" applyBorder="1">
      <alignment vertical="center"/>
    </xf>
    <xf numFmtId="0" fontId="12" fillId="4" borderId="21" xfId="0" applyFont="1" applyFill="1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41" fontId="12" fillId="0" borderId="0" xfId="1" applyFont="1" applyFill="1" applyBorder="1" applyAlignment="1">
      <alignment horizontal="center" vertical="center"/>
    </xf>
    <xf numFmtId="0" fontId="12" fillId="0" borderId="0" xfId="0" applyFont="1" applyFill="1" applyBorder="1">
      <alignment vertical="center"/>
    </xf>
    <xf numFmtId="0" fontId="13" fillId="0" borderId="0" xfId="0" applyFont="1" applyFill="1" applyBorder="1" applyAlignment="1">
      <alignment horizontal="left" vertical="center" indent="1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wrapText="1" indent="1" shrinkToFit="1"/>
    </xf>
    <xf numFmtId="0" fontId="12" fillId="4" borderId="7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41" fontId="12" fillId="4" borderId="8" xfId="1" applyFont="1" applyFill="1" applyBorder="1" applyAlignment="1">
      <alignment horizontal="center" vertical="center"/>
    </xf>
    <xf numFmtId="41" fontId="12" fillId="4" borderId="4" xfId="1" applyFont="1" applyFill="1" applyBorder="1" applyAlignment="1">
      <alignment horizontal="center" vertical="center"/>
    </xf>
  </cellXfs>
  <cellStyles count="12">
    <cellStyle name="쉼표 [0]" xfId="1" builtinId="6"/>
    <cellStyle name="쉼표 [0] 4" xfId="10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2" xfId="2" xr:uid="{00000000-0005-0000-0000-000005000000}"/>
    <cellStyle name="표준 2 2" xfId="6" xr:uid="{00000000-0005-0000-0000-000006000000}"/>
    <cellStyle name="표준 2 3" xfId="5" xr:uid="{00000000-0005-0000-0000-000007000000}"/>
    <cellStyle name="표준 2 4" xfId="4" xr:uid="{00000000-0005-0000-0000-000008000000}"/>
    <cellStyle name="표준 2 5 3" xfId="7" xr:uid="{00000000-0005-0000-0000-000009000000}"/>
    <cellStyle name="표준 3" xfId="3" xr:uid="{00000000-0005-0000-0000-00000A000000}"/>
    <cellStyle name="표준 4" xfId="11" xr:uid="{00000000-0005-0000-0000-00000B000000}"/>
  </cellStyles>
  <dxfs count="0"/>
  <tableStyles count="0" defaultTableStyle="TableStyleMedium2" defaultPivotStyle="PivotStyleLight16"/>
  <colors>
    <mruColors>
      <color rgb="FFEAFFD5"/>
      <color rgb="FFCCFF99"/>
      <color rgb="FF6600CC"/>
      <color rgb="FFFF9933"/>
      <color rgb="FF9999FF"/>
      <color rgb="FF00CC99"/>
      <color rgb="FF0000FF"/>
      <color rgb="FF66CCFF"/>
      <color rgb="FFFCFC64"/>
      <color rgb="FFD9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zoomScale="85" zoomScaleNormal="85" workbookViewId="0">
      <selection sqref="A1:O1"/>
    </sheetView>
  </sheetViews>
  <sheetFormatPr defaultRowHeight="16.5" x14ac:dyDescent="0.3"/>
  <cols>
    <col min="1" max="1" width="4.875" style="14" customWidth="1"/>
    <col min="2" max="2" width="34.375" style="14" customWidth="1"/>
    <col min="3" max="3" width="19.5" style="13" customWidth="1"/>
    <col min="4" max="4" width="12" style="13" bestFit="1" customWidth="1"/>
    <col min="5" max="5" width="13.875" style="14" customWidth="1"/>
    <col min="6" max="6" width="20.5" style="14" customWidth="1"/>
    <col min="7" max="7" width="22.875" style="15" bestFit="1" customWidth="1"/>
    <col min="8" max="8" width="8.875" style="13" bestFit="1" customWidth="1"/>
    <col min="9" max="9" width="8.75" style="13" bestFit="1" customWidth="1"/>
    <col min="10" max="10" width="10.5" style="15" bestFit="1" customWidth="1"/>
    <col min="11" max="11" width="10" style="15" bestFit="1" customWidth="1"/>
    <col min="12" max="12" width="16.625" style="15" customWidth="1"/>
    <col min="13" max="13" width="8.375" style="15" customWidth="1"/>
    <col min="14" max="14" width="13.375" style="16" bestFit="1" customWidth="1"/>
    <col min="15" max="15" width="16.75" style="15" bestFit="1" customWidth="1"/>
    <col min="16" max="16" width="20" style="1" bestFit="1" customWidth="1"/>
    <col min="17" max="17" width="16.25" style="2" bestFit="1" customWidth="1"/>
    <col min="18" max="16384" width="9" style="3"/>
  </cols>
  <sheetData>
    <row r="1" spans="1:17" ht="47.25" customHeight="1" thickBot="1" x14ac:dyDescent="0.35">
      <c r="A1" s="48" t="s">
        <v>53</v>
      </c>
      <c r="B1" s="48"/>
      <c r="C1" s="48"/>
      <c r="D1" s="48"/>
      <c r="E1" s="49"/>
      <c r="F1" s="49"/>
      <c r="G1" s="48"/>
      <c r="H1" s="48"/>
      <c r="I1" s="48"/>
      <c r="J1" s="48"/>
      <c r="K1" s="48"/>
      <c r="L1" s="48"/>
      <c r="M1" s="48"/>
      <c r="N1" s="48"/>
      <c r="O1" s="48"/>
      <c r="P1" s="17"/>
    </row>
    <row r="2" spans="1:17" ht="20.100000000000001" customHeight="1" x14ac:dyDescent="0.3">
      <c r="A2" s="51" t="s">
        <v>0</v>
      </c>
      <c r="B2" s="53" t="s">
        <v>1</v>
      </c>
      <c r="C2" s="53" t="s">
        <v>2</v>
      </c>
      <c r="D2" s="53" t="s">
        <v>40</v>
      </c>
      <c r="E2" s="53" t="s">
        <v>39</v>
      </c>
      <c r="F2" s="55"/>
      <c r="G2" s="56" t="s">
        <v>3</v>
      </c>
      <c r="H2" s="58" t="s">
        <v>4</v>
      </c>
      <c r="I2" s="60" t="s">
        <v>5</v>
      </c>
      <c r="J2" s="60" t="s">
        <v>6</v>
      </c>
      <c r="K2" s="60" t="s">
        <v>7</v>
      </c>
      <c r="L2" s="62" t="s">
        <v>8</v>
      </c>
      <c r="M2" s="60" t="s">
        <v>9</v>
      </c>
      <c r="N2" s="69" t="s">
        <v>10</v>
      </c>
      <c r="O2" s="62" t="s">
        <v>11</v>
      </c>
      <c r="P2" s="65" t="s">
        <v>36</v>
      </c>
      <c r="Q2" s="4"/>
    </row>
    <row r="3" spans="1:17" ht="20.100000000000001" customHeight="1" x14ac:dyDescent="0.3">
      <c r="A3" s="52"/>
      <c r="B3" s="54"/>
      <c r="C3" s="54"/>
      <c r="D3" s="54"/>
      <c r="E3" s="36" t="s">
        <v>52</v>
      </c>
      <c r="F3" s="37" t="s">
        <v>51</v>
      </c>
      <c r="G3" s="57"/>
      <c r="H3" s="59"/>
      <c r="I3" s="61"/>
      <c r="J3" s="61"/>
      <c r="K3" s="61"/>
      <c r="L3" s="63"/>
      <c r="M3" s="61"/>
      <c r="N3" s="70"/>
      <c r="O3" s="63"/>
      <c r="P3" s="66"/>
      <c r="Q3" s="4"/>
    </row>
    <row r="4" spans="1:17" ht="18" customHeight="1" x14ac:dyDescent="0.3">
      <c r="A4" s="26">
        <v>1</v>
      </c>
      <c r="B4" s="18" t="s">
        <v>18</v>
      </c>
      <c r="C4" s="19" t="s">
        <v>19</v>
      </c>
      <c r="D4" s="19" t="s">
        <v>12</v>
      </c>
      <c r="E4" s="32" t="s">
        <v>50</v>
      </c>
      <c r="F4" s="32" t="s">
        <v>47</v>
      </c>
      <c r="G4" s="19" t="s">
        <v>22</v>
      </c>
      <c r="H4" s="19">
        <v>1</v>
      </c>
      <c r="I4" s="19" t="s">
        <v>23</v>
      </c>
      <c r="J4" s="19">
        <v>201800000</v>
      </c>
      <c r="K4" s="19" t="s">
        <v>28</v>
      </c>
      <c r="L4" s="19" t="s">
        <v>31</v>
      </c>
      <c r="M4" s="19" t="s">
        <v>23</v>
      </c>
      <c r="N4" s="20">
        <v>500000</v>
      </c>
      <c r="O4" s="19"/>
      <c r="P4" s="27" t="s">
        <v>17</v>
      </c>
      <c r="Q4" s="4" t="s">
        <v>35</v>
      </c>
    </row>
    <row r="5" spans="1:17" ht="18" customHeight="1" x14ac:dyDescent="0.3">
      <c r="A5" s="28">
        <v>2</v>
      </c>
      <c r="B5" s="22" t="s">
        <v>20</v>
      </c>
      <c r="C5" s="21" t="s">
        <v>16</v>
      </c>
      <c r="D5" s="21" t="s">
        <v>41</v>
      </c>
      <c r="E5" s="33" t="s">
        <v>15</v>
      </c>
      <c r="F5" s="33"/>
      <c r="G5" s="21" t="s">
        <v>21</v>
      </c>
      <c r="H5" s="21">
        <v>3</v>
      </c>
      <c r="I5" s="21" t="s">
        <v>24</v>
      </c>
      <c r="J5" s="23">
        <v>201100000</v>
      </c>
      <c r="K5" s="21" t="s">
        <v>29</v>
      </c>
      <c r="L5" s="24" t="s">
        <v>32</v>
      </c>
      <c r="M5" s="21" t="s">
        <v>24</v>
      </c>
      <c r="N5" s="25">
        <v>125000</v>
      </c>
      <c r="O5" s="21"/>
      <c r="P5" s="29" t="s">
        <v>17</v>
      </c>
      <c r="Q5" s="4" t="s">
        <v>35</v>
      </c>
    </row>
    <row r="6" spans="1:17" ht="18" customHeight="1" x14ac:dyDescent="0.3">
      <c r="A6" s="28">
        <v>3</v>
      </c>
      <c r="B6" s="22" t="s">
        <v>20</v>
      </c>
      <c r="C6" s="21" t="s">
        <v>14</v>
      </c>
      <c r="D6" s="21" t="s">
        <v>41</v>
      </c>
      <c r="E6" s="33" t="s">
        <v>15</v>
      </c>
      <c r="F6" s="33"/>
      <c r="G6" s="21" t="s">
        <v>21</v>
      </c>
      <c r="H6" s="21">
        <v>3</v>
      </c>
      <c r="I6" s="21" t="s">
        <v>25</v>
      </c>
      <c r="J6" s="23">
        <v>201500000</v>
      </c>
      <c r="K6" s="21" t="s">
        <v>29</v>
      </c>
      <c r="L6" s="24" t="s">
        <v>32</v>
      </c>
      <c r="M6" s="21" t="s">
        <v>25</v>
      </c>
      <c r="N6" s="25">
        <v>125000</v>
      </c>
      <c r="O6" s="21"/>
      <c r="P6" s="29" t="s">
        <v>17</v>
      </c>
      <c r="Q6" s="4" t="s">
        <v>35</v>
      </c>
    </row>
    <row r="7" spans="1:17" ht="18" customHeight="1" x14ac:dyDescent="0.3">
      <c r="A7" s="28">
        <v>4</v>
      </c>
      <c r="B7" s="22" t="s">
        <v>20</v>
      </c>
      <c r="C7" s="21" t="s">
        <v>14</v>
      </c>
      <c r="D7" s="21" t="s">
        <v>41</v>
      </c>
      <c r="E7" s="33" t="s">
        <v>15</v>
      </c>
      <c r="F7" s="33"/>
      <c r="G7" s="21" t="s">
        <v>21</v>
      </c>
      <c r="H7" s="21">
        <v>3</v>
      </c>
      <c r="I7" s="21" t="s">
        <v>26</v>
      </c>
      <c r="J7" s="23">
        <v>201600000</v>
      </c>
      <c r="K7" s="21" t="s">
        <v>29</v>
      </c>
      <c r="L7" s="24" t="s">
        <v>32</v>
      </c>
      <c r="M7" s="21" t="s">
        <v>26</v>
      </c>
      <c r="N7" s="25">
        <v>125000</v>
      </c>
      <c r="O7" s="21"/>
      <c r="P7" s="29" t="s">
        <v>17</v>
      </c>
      <c r="Q7" s="4" t="s">
        <v>35</v>
      </c>
    </row>
    <row r="8" spans="1:17" ht="18" customHeight="1" x14ac:dyDescent="0.3">
      <c r="A8" s="28">
        <v>5</v>
      </c>
      <c r="B8" s="22" t="s">
        <v>20</v>
      </c>
      <c r="C8" s="21" t="s">
        <v>14</v>
      </c>
      <c r="D8" s="21" t="s">
        <v>41</v>
      </c>
      <c r="E8" s="33" t="s">
        <v>15</v>
      </c>
      <c r="F8" s="33"/>
      <c r="G8" s="21" t="s">
        <v>21</v>
      </c>
      <c r="H8" s="21">
        <v>3</v>
      </c>
      <c r="I8" s="21" t="s">
        <v>37</v>
      </c>
      <c r="J8" s="23">
        <v>201400000</v>
      </c>
      <c r="K8" s="21" t="s">
        <v>30</v>
      </c>
      <c r="L8" s="24" t="s">
        <v>33</v>
      </c>
      <c r="M8" s="21" t="s">
        <v>27</v>
      </c>
      <c r="N8" s="25">
        <v>125000</v>
      </c>
      <c r="O8" s="21"/>
      <c r="P8" s="29" t="s">
        <v>17</v>
      </c>
      <c r="Q8" s="4" t="s">
        <v>35</v>
      </c>
    </row>
    <row r="9" spans="1:17" ht="18" customHeight="1" x14ac:dyDescent="0.3">
      <c r="A9" s="26">
        <v>6</v>
      </c>
      <c r="B9" s="18" t="s">
        <v>59</v>
      </c>
      <c r="C9" s="19" t="s">
        <v>60</v>
      </c>
      <c r="D9" s="19" t="s">
        <v>41</v>
      </c>
      <c r="E9" s="32" t="s">
        <v>61</v>
      </c>
      <c r="F9" s="32" t="s">
        <v>54</v>
      </c>
      <c r="G9" s="19" t="s">
        <v>62</v>
      </c>
      <c r="H9" s="19">
        <v>2</v>
      </c>
      <c r="I9" s="19" t="s">
        <v>38</v>
      </c>
      <c r="J9" s="19">
        <v>201600000</v>
      </c>
      <c r="K9" s="19" t="s">
        <v>28</v>
      </c>
      <c r="L9" s="19" t="s">
        <v>63</v>
      </c>
      <c r="M9" s="19" t="s">
        <v>64</v>
      </c>
      <c r="N9" s="20">
        <v>100000</v>
      </c>
      <c r="O9" s="19"/>
      <c r="P9" s="27" t="s">
        <v>65</v>
      </c>
      <c r="Q9" s="4" t="s">
        <v>35</v>
      </c>
    </row>
    <row r="10" spans="1:17" ht="18" customHeight="1" x14ac:dyDescent="0.3">
      <c r="A10" s="26">
        <v>7</v>
      </c>
      <c r="B10" s="18" t="s">
        <v>66</v>
      </c>
      <c r="C10" s="19" t="s">
        <v>67</v>
      </c>
      <c r="D10" s="19" t="s">
        <v>41</v>
      </c>
      <c r="E10" s="32" t="s">
        <v>68</v>
      </c>
      <c r="F10" s="32" t="s">
        <v>69</v>
      </c>
      <c r="G10" s="19" t="s">
        <v>70</v>
      </c>
      <c r="H10" s="19">
        <v>2</v>
      </c>
      <c r="I10" s="19" t="s">
        <v>71</v>
      </c>
      <c r="J10" s="19">
        <v>201600000</v>
      </c>
      <c r="K10" s="19" t="s">
        <v>72</v>
      </c>
      <c r="L10" s="19" t="s">
        <v>73</v>
      </c>
      <c r="M10" s="19" t="s">
        <v>71</v>
      </c>
      <c r="N10" s="20">
        <v>100000</v>
      </c>
      <c r="O10" s="19"/>
      <c r="P10" s="27" t="s">
        <v>74</v>
      </c>
      <c r="Q10" s="4" t="s">
        <v>35</v>
      </c>
    </row>
    <row r="11" spans="1:17" ht="18" customHeight="1" x14ac:dyDescent="0.3">
      <c r="A11" s="26">
        <v>8</v>
      </c>
      <c r="B11" s="18" t="s">
        <v>75</v>
      </c>
      <c r="C11" s="19" t="s">
        <v>76</v>
      </c>
      <c r="D11" s="19" t="s">
        <v>41</v>
      </c>
      <c r="E11" s="32" t="s">
        <v>77</v>
      </c>
      <c r="F11" s="32" t="s">
        <v>78</v>
      </c>
      <c r="G11" s="19" t="s">
        <v>79</v>
      </c>
      <c r="H11" s="19">
        <v>2</v>
      </c>
      <c r="I11" s="19" t="s">
        <v>80</v>
      </c>
      <c r="J11" s="19">
        <v>201600000</v>
      </c>
      <c r="K11" s="19" t="s">
        <v>81</v>
      </c>
      <c r="L11" s="19" t="s">
        <v>82</v>
      </c>
      <c r="M11" s="19" t="s">
        <v>83</v>
      </c>
      <c r="N11" s="20">
        <v>100000</v>
      </c>
      <c r="O11" s="19"/>
      <c r="P11" s="27" t="s">
        <v>84</v>
      </c>
      <c r="Q11" s="4" t="s">
        <v>35</v>
      </c>
    </row>
    <row r="12" spans="1:17" ht="18" customHeight="1" x14ac:dyDescent="0.3">
      <c r="A12" s="28">
        <v>6</v>
      </c>
      <c r="B12" s="22" t="s">
        <v>86</v>
      </c>
      <c r="C12" s="21" t="s">
        <v>60</v>
      </c>
      <c r="D12" s="21" t="s">
        <v>87</v>
      </c>
      <c r="E12" s="33" t="s">
        <v>49</v>
      </c>
      <c r="F12" s="33" t="s">
        <v>48</v>
      </c>
      <c r="G12" s="21" t="s">
        <v>62</v>
      </c>
      <c r="H12" s="21">
        <v>2</v>
      </c>
      <c r="I12" s="21" t="s">
        <v>88</v>
      </c>
      <c r="J12" s="23">
        <v>201800000</v>
      </c>
      <c r="K12" s="21" t="s">
        <v>89</v>
      </c>
      <c r="L12" s="24" t="s">
        <v>63</v>
      </c>
      <c r="M12" s="21" t="s">
        <v>38</v>
      </c>
      <c r="N12" s="25">
        <v>100000</v>
      </c>
      <c r="O12" s="21" t="s">
        <v>34</v>
      </c>
      <c r="P12" s="29" t="s">
        <v>90</v>
      </c>
      <c r="Q12" s="4" t="s">
        <v>35</v>
      </c>
    </row>
    <row r="13" spans="1:17" ht="18" customHeight="1" x14ac:dyDescent="0.3">
      <c r="A13" s="28">
        <v>7</v>
      </c>
      <c r="B13" s="22" t="s">
        <v>45</v>
      </c>
      <c r="C13" s="21" t="s">
        <v>13</v>
      </c>
      <c r="D13" s="21" t="s">
        <v>87</v>
      </c>
      <c r="E13" s="33" t="s">
        <v>49</v>
      </c>
      <c r="F13" s="33" t="s">
        <v>48</v>
      </c>
      <c r="G13" s="21" t="s">
        <v>91</v>
      </c>
      <c r="H13" s="21">
        <v>2</v>
      </c>
      <c r="I13" s="21" t="s">
        <v>85</v>
      </c>
      <c r="J13" s="23" t="s">
        <v>43</v>
      </c>
      <c r="K13" s="21" t="s">
        <v>92</v>
      </c>
      <c r="L13" s="24" t="s">
        <v>93</v>
      </c>
      <c r="M13" s="21" t="s">
        <v>93</v>
      </c>
      <c r="N13" s="25"/>
      <c r="O13" s="21"/>
      <c r="P13" s="29" t="s">
        <v>94</v>
      </c>
      <c r="Q13" s="4" t="s">
        <v>35</v>
      </c>
    </row>
    <row r="14" spans="1:17" ht="18" customHeight="1" x14ac:dyDescent="0.3">
      <c r="A14" s="28">
        <v>8</v>
      </c>
      <c r="B14" s="22" t="s">
        <v>45</v>
      </c>
      <c r="C14" s="21" t="s">
        <v>13</v>
      </c>
      <c r="D14" s="21" t="s">
        <v>87</v>
      </c>
      <c r="E14" s="33" t="s">
        <v>95</v>
      </c>
      <c r="F14" s="33" t="s">
        <v>48</v>
      </c>
      <c r="G14" s="21" t="s">
        <v>62</v>
      </c>
      <c r="H14" s="21">
        <v>2</v>
      </c>
      <c r="I14" s="21" t="s">
        <v>42</v>
      </c>
      <c r="J14" s="23" t="s">
        <v>44</v>
      </c>
      <c r="K14" s="21" t="s">
        <v>43</v>
      </c>
      <c r="L14" s="24" t="s">
        <v>92</v>
      </c>
      <c r="M14" s="21" t="s">
        <v>43</v>
      </c>
      <c r="N14" s="25"/>
      <c r="O14" s="21"/>
      <c r="P14" s="29" t="s">
        <v>96</v>
      </c>
      <c r="Q14" s="4" t="s">
        <v>35</v>
      </c>
    </row>
    <row r="15" spans="1:17" ht="18" customHeight="1" x14ac:dyDescent="0.3">
      <c r="A15" s="30"/>
      <c r="B15" s="7"/>
      <c r="C15" s="8"/>
      <c r="D15" s="8"/>
      <c r="E15" s="34"/>
      <c r="F15" s="34"/>
      <c r="G15" s="8"/>
      <c r="H15" s="8"/>
      <c r="I15" s="8"/>
      <c r="J15" s="8"/>
      <c r="K15" s="8"/>
      <c r="L15" s="8"/>
      <c r="M15" s="8"/>
      <c r="N15" s="10"/>
      <c r="O15" s="8"/>
      <c r="P15" s="31"/>
    </row>
    <row r="16" spans="1:17" ht="18" customHeight="1" x14ac:dyDescent="0.3">
      <c r="A16" s="30"/>
      <c r="B16" s="7"/>
      <c r="C16" s="8"/>
      <c r="D16" s="8"/>
      <c r="E16" s="35"/>
      <c r="F16" s="35"/>
      <c r="G16" s="8"/>
      <c r="H16" s="8"/>
      <c r="I16" s="8"/>
      <c r="J16" s="8"/>
      <c r="K16" s="8"/>
      <c r="L16" s="8"/>
      <c r="M16" s="8"/>
      <c r="N16" s="10"/>
      <c r="O16" s="6"/>
      <c r="P16" s="31"/>
    </row>
    <row r="17" spans="1:17" ht="18" customHeight="1" x14ac:dyDescent="0.3">
      <c r="A17" s="30"/>
      <c r="B17" s="7"/>
      <c r="C17" s="8"/>
      <c r="D17" s="8"/>
      <c r="E17" s="34"/>
      <c r="F17" s="34"/>
      <c r="G17" s="8"/>
      <c r="H17" s="8"/>
      <c r="I17" s="8"/>
      <c r="J17" s="8"/>
      <c r="K17" s="8"/>
      <c r="L17" s="8"/>
      <c r="M17" s="8"/>
      <c r="N17" s="10"/>
      <c r="O17" s="8"/>
      <c r="P17" s="31"/>
    </row>
    <row r="18" spans="1:17" ht="18" customHeight="1" x14ac:dyDescent="0.3">
      <c r="A18" s="30"/>
      <c r="B18" s="7"/>
      <c r="C18" s="8"/>
      <c r="D18" s="8"/>
      <c r="E18" s="34"/>
      <c r="F18" s="34"/>
      <c r="G18" s="8"/>
      <c r="H18" s="8"/>
      <c r="I18" s="8"/>
      <c r="J18" s="8"/>
      <c r="K18" s="8"/>
      <c r="L18" s="8"/>
      <c r="M18" s="8"/>
      <c r="N18" s="11"/>
      <c r="O18" s="8"/>
      <c r="P18" s="31"/>
    </row>
    <row r="19" spans="1:17" ht="18" customHeight="1" x14ac:dyDescent="0.3">
      <c r="A19" s="30"/>
      <c r="B19" s="7"/>
      <c r="C19" s="8"/>
      <c r="D19" s="8"/>
      <c r="E19" s="9"/>
      <c r="F19" s="34"/>
      <c r="G19" s="8"/>
      <c r="H19" s="8"/>
      <c r="I19" s="8"/>
      <c r="J19" s="8"/>
      <c r="K19" s="8"/>
      <c r="L19" s="8"/>
      <c r="M19" s="8"/>
      <c r="N19" s="11"/>
      <c r="O19" s="8"/>
      <c r="P19" s="31"/>
    </row>
    <row r="20" spans="1:17" s="13" customFormat="1" ht="30" customHeight="1" thickBot="1" x14ac:dyDescent="0.35">
      <c r="A20" s="67" t="s">
        <v>46</v>
      </c>
      <c r="B20" s="68"/>
      <c r="C20" s="68"/>
      <c r="D20" s="68"/>
      <c r="E20" s="68"/>
      <c r="F20" s="68"/>
      <c r="G20" s="68"/>
      <c r="H20" s="38"/>
      <c r="I20" s="39" t="str">
        <f>COUNTA(J4:J19)&amp;"명"</f>
        <v>11명</v>
      </c>
      <c r="J20" s="38"/>
      <c r="K20" s="38"/>
      <c r="L20" s="38"/>
      <c r="M20" s="38"/>
      <c r="N20" s="40">
        <f>SUM(N4:N19)</f>
        <v>1400000</v>
      </c>
      <c r="O20" s="41"/>
      <c r="P20" s="42"/>
      <c r="Q20" s="12"/>
    </row>
    <row r="21" spans="1:17" s="13" customFormat="1" ht="30" customHeight="1" x14ac:dyDescent="0.3">
      <c r="A21" s="64" t="s">
        <v>55</v>
      </c>
      <c r="B21" s="64"/>
      <c r="C21" s="43"/>
      <c r="D21" s="43"/>
      <c r="E21" s="43"/>
      <c r="F21" s="43"/>
      <c r="G21" s="43"/>
      <c r="H21" s="44"/>
      <c r="I21" s="43"/>
      <c r="J21" s="44"/>
      <c r="K21" s="44"/>
      <c r="L21" s="44"/>
      <c r="M21" s="44"/>
      <c r="N21" s="45"/>
      <c r="O21" s="46"/>
      <c r="P21" s="46"/>
      <c r="Q21" s="12"/>
    </row>
    <row r="22" spans="1:17" ht="48.75" customHeight="1" x14ac:dyDescent="0.3">
      <c r="A22" s="50" t="s">
        <v>56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5"/>
    </row>
    <row r="23" spans="1:17" ht="30" customHeight="1" x14ac:dyDescent="0.3">
      <c r="A23" s="47" t="s">
        <v>57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5"/>
    </row>
    <row r="24" spans="1:17" ht="30" customHeight="1" x14ac:dyDescent="0.3">
      <c r="A24" s="47" t="s">
        <v>97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</row>
    <row r="25" spans="1:17" ht="30" customHeight="1" x14ac:dyDescent="0.3">
      <c r="A25" s="47" t="s">
        <v>58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</row>
    <row r="26" spans="1:17" ht="60" customHeight="1" x14ac:dyDescent="0.3"/>
  </sheetData>
  <autoFilter ref="A3:Q3" xr:uid="{00000000-0009-0000-0000-000000000000}"/>
  <mergeCells count="22">
    <mergeCell ref="A21:B21"/>
    <mergeCell ref="P2:P3"/>
    <mergeCell ref="A20:G20"/>
    <mergeCell ref="M2:M3"/>
    <mergeCell ref="N2:N3"/>
    <mergeCell ref="O2:O3"/>
    <mergeCell ref="A24:P24"/>
    <mergeCell ref="A25:P25"/>
    <mergeCell ref="A1:O1"/>
    <mergeCell ref="A22:P22"/>
    <mergeCell ref="A23:P23"/>
    <mergeCell ref="A2:A3"/>
    <mergeCell ref="B2:B3"/>
    <mergeCell ref="C2:C3"/>
    <mergeCell ref="D2:D3"/>
    <mergeCell ref="E2:F2"/>
    <mergeCell ref="G2:G3"/>
    <mergeCell ref="H2:H3"/>
    <mergeCell ref="I2:I3"/>
    <mergeCell ref="J2:J3"/>
    <mergeCell ref="K2:K3"/>
    <mergeCell ref="L2:L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2018-02-26T12:13:26Z</cp:lastPrinted>
  <dcterms:created xsi:type="dcterms:W3CDTF">2018-02-26T10:08:05Z</dcterms:created>
  <dcterms:modified xsi:type="dcterms:W3CDTF">2020-08-03T05:14:21Z</dcterms:modified>
</cp:coreProperties>
</file>